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IMPRIMIR CUENTA PUBLICA\"/>
    </mc:Choice>
  </mc:AlternateContent>
  <xr:revisionPtr revIDLastSave="0" documentId="13_ncr:1_{6EC1CEF8-CD4E-46A5-99E1-1D18B56873B1}" xr6:coauthVersionLast="47" xr6:coauthVersionMax="47" xr10:uidLastSave="{00000000-0000-0000-0000-000000000000}"/>
  <bookViews>
    <workbookView xWindow="-120" yWindow="-120" windowWidth="20730" windowHeight="11160" xr2:uid="{BC3E69D6-8446-4EE9-BA8C-5152FC015F90}"/>
  </bookViews>
  <sheets>
    <sheet name="Hoja1" sheetId="1" r:id="rId1"/>
  </sheets>
  <definedNames>
    <definedName name="_xlnm.Print_Area" localSheetId="0">Hoja1!$B$2:$H$34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G24" i="1"/>
  <c r="G26" i="1" s="1"/>
  <c r="F24" i="1"/>
  <c r="F26" i="1" s="1"/>
  <c r="D24" i="1"/>
  <c r="D26" i="1" s="1"/>
  <c r="C24" i="1"/>
  <c r="E24" i="1" s="1"/>
  <c r="H22" i="1"/>
  <c r="E22" i="1"/>
  <c r="H21" i="1"/>
  <c r="E21" i="1"/>
  <c r="H20" i="1"/>
  <c r="E20" i="1"/>
  <c r="H19" i="1"/>
  <c r="E19" i="1"/>
  <c r="G18" i="1"/>
  <c r="H18" i="1" s="1"/>
  <c r="F18" i="1"/>
  <c r="E18" i="1"/>
  <c r="D18" i="1"/>
  <c r="C18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H8" i="1" s="1"/>
  <c r="F8" i="1"/>
  <c r="D8" i="1"/>
  <c r="C8" i="1"/>
  <c r="E8" i="1" s="1"/>
  <c r="C26" i="1" l="1"/>
  <c r="H26" i="1" s="1"/>
  <c r="H24" i="1"/>
  <c r="E26" i="1" l="1"/>
</calcChain>
</file>

<file path=xl/sharedStrings.xml><?xml version="1.0" encoding="utf-8"?>
<sst xmlns="http://schemas.openxmlformats.org/spreadsheetml/2006/main" count="38" uniqueCount="34">
  <si>
    <t>PROMOTORA PARA EL DESARROLLO ECONÓMICO DE CHIHUAHUA</t>
  </si>
  <si>
    <t>Estado Analítico de Ingresos</t>
  </si>
  <si>
    <t>Del 01 de enero al 31 de diciembre de 2021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</si>
  <si>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</si>
  <si>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</si>
  <si>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</si>
  <si>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</si>
  <si>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</si>
  <si>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</si>
  <si>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</si>
  <si>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</si>
  <si>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</si>
  <si>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</si>
  <si>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</si>
  <si>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</si>
  <si>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</si>
  <si>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</si>
  <si>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</si>
  <si>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</si>
  <si>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</si>
  <si>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</si>
  <si>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</si>
  <si>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</si>
  <si>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</si>
  <si>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</si>
  <si>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</si>
  <si>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</si>
  <si>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</si>
  <si>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</si>
  <si>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</si>
  <si>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</si>
  <si>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Bajo protesta de decir la verdad declaramos que los Estados Financieros y sus Notas,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</si>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</sst>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0" xfId="0" applyFont="1" applyProtection="1">
      <protection locked="0"/>
    </xf>
    <xf numFmtId="3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 indent="1"/>
    </xf>
    <xf numFmtId="3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1A25-31A1-4D33-8733-046BD32CD513}">
  <sheetPr>
    <pageSetUpPr fitToPage="1"/>
  </sheetPr>
  <dimension ref="B2:H34"/>
  <sheetViews>
    <sheetView tabSelected="1" workbookViewId="0">
      <selection activeCell="B5" sqref="B5:H27"/>
    </sheetView>
  </sheetViews>
  <sheetFormatPr baseColWidth="10" defaultRowHeight="15" x14ac:dyDescent="0.25"/>
  <cols>
    <col min="1" max="1" width="3.7109375" customWidth="1"/>
    <col min="2" max="2" width="54.7109375" bestFit="1" customWidth="1"/>
    <col min="3" max="3" width="13.28515625" bestFit="1" customWidth="1"/>
    <col min="4" max="4" width="12.7109375" customWidth="1"/>
    <col min="5" max="7" width="13.28515625" bestFit="1" customWidth="1"/>
    <col min="8" max="8" width="11.85546875" bestFit="1" customWidth="1"/>
  </cols>
  <sheetData>
    <row r="2" spans="2:8" x14ac:dyDescent="0.25">
      <c r="B2" s="6" t="s">
        <v>0</v>
      </c>
      <c r="C2" s="6"/>
      <c r="D2" s="6"/>
      <c r="E2" s="6"/>
      <c r="F2" s="6"/>
      <c r="G2" s="6"/>
      <c r="H2" s="6"/>
    </row>
    <row r="3" spans="2:8" x14ac:dyDescent="0.25">
      <c r="B3" s="7" t="s">
        <v>1</v>
      </c>
      <c r="C3" s="7"/>
      <c r="D3" s="7"/>
      <c r="E3" s="7"/>
      <c r="F3" s="7"/>
      <c r="G3" s="7"/>
      <c r="H3" s="7"/>
    </row>
    <row r="4" spans="2:8" ht="15.75" thickBot="1" x14ac:dyDescent="0.3">
      <c r="B4" s="6" t="s">
        <v>2</v>
      </c>
      <c r="C4" s="6"/>
      <c r="D4" s="6"/>
      <c r="E4" s="6"/>
      <c r="F4" s="6"/>
      <c r="G4" s="6"/>
      <c r="H4" s="6"/>
    </row>
    <row r="5" spans="2:8" x14ac:dyDescent="0.25">
      <c r="B5" s="10" t="s">
        <v>3</v>
      </c>
      <c r="C5" s="11" t="s">
        <v>4</v>
      </c>
      <c r="D5" s="11"/>
      <c r="E5" s="11"/>
      <c r="F5" s="11"/>
      <c r="G5" s="11"/>
      <c r="H5" s="12" t="s">
        <v>5</v>
      </c>
    </row>
    <row r="6" spans="2:8" ht="36" x14ac:dyDescent="0.25">
      <c r="B6" s="13"/>
      <c r="C6" s="8" t="s">
        <v>6</v>
      </c>
      <c r="D6" s="9" t="s">
        <v>7</v>
      </c>
      <c r="E6" s="8" t="s">
        <v>8</v>
      </c>
      <c r="F6" s="8" t="s">
        <v>9</v>
      </c>
      <c r="G6" s="8" t="s">
        <v>10</v>
      </c>
      <c r="H6" s="14"/>
    </row>
    <row r="7" spans="2:8" x14ac:dyDescent="0.25">
      <c r="B7" s="13"/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15" t="s">
        <v>16</v>
      </c>
    </row>
    <row r="8" spans="2:8" x14ac:dyDescent="0.25">
      <c r="B8" s="16" t="s">
        <v>17</v>
      </c>
      <c r="C8" s="5">
        <f>SUM(C9:C16)</f>
        <v>0</v>
      </c>
      <c r="D8" s="5">
        <f>SUM(D9:D16)</f>
        <v>0</v>
      </c>
      <c r="E8" s="5">
        <f t="shared" ref="E8:E16" si="0">C8+D8</f>
        <v>0</v>
      </c>
      <c r="F8" s="5">
        <f>SUM(F9:F16)</f>
        <v>0</v>
      </c>
      <c r="G8" s="5">
        <f>SUM(G9:G16)</f>
        <v>0</v>
      </c>
      <c r="H8" s="17">
        <f t="shared" ref="H8:H16" si="1">G8-C8</f>
        <v>0</v>
      </c>
    </row>
    <row r="9" spans="2:8" x14ac:dyDescent="0.25">
      <c r="B9" s="18" t="s">
        <v>18</v>
      </c>
      <c r="C9" s="1">
        <v>0</v>
      </c>
      <c r="D9" s="1">
        <v>0</v>
      </c>
      <c r="E9" s="2">
        <f t="shared" si="0"/>
        <v>0</v>
      </c>
      <c r="F9" s="1">
        <v>0</v>
      </c>
      <c r="G9" s="1">
        <v>0</v>
      </c>
      <c r="H9" s="19">
        <f t="shared" si="1"/>
        <v>0</v>
      </c>
    </row>
    <row r="10" spans="2:8" x14ac:dyDescent="0.25">
      <c r="B10" s="20" t="s">
        <v>19</v>
      </c>
      <c r="C10" s="1">
        <v>0</v>
      </c>
      <c r="D10" s="1">
        <v>0</v>
      </c>
      <c r="E10" s="2">
        <f t="shared" si="0"/>
        <v>0</v>
      </c>
      <c r="F10" s="1">
        <v>0</v>
      </c>
      <c r="G10" s="1">
        <v>0</v>
      </c>
      <c r="H10" s="19">
        <f t="shared" si="1"/>
        <v>0</v>
      </c>
    </row>
    <row r="11" spans="2:8" x14ac:dyDescent="0.25">
      <c r="B11" s="18" t="s">
        <v>20</v>
      </c>
      <c r="C11" s="1">
        <v>0</v>
      </c>
      <c r="D11" s="1">
        <v>0</v>
      </c>
      <c r="E11" s="2">
        <f t="shared" si="0"/>
        <v>0</v>
      </c>
      <c r="F11" s="1">
        <v>0</v>
      </c>
      <c r="G11" s="1">
        <v>0</v>
      </c>
      <c r="H11" s="19">
        <f t="shared" si="1"/>
        <v>0</v>
      </c>
    </row>
    <row r="12" spans="2:8" x14ac:dyDescent="0.25">
      <c r="B12" s="18" t="s">
        <v>21</v>
      </c>
      <c r="C12" s="1">
        <v>0</v>
      </c>
      <c r="D12" s="1">
        <v>0</v>
      </c>
      <c r="E12" s="2">
        <f t="shared" si="0"/>
        <v>0</v>
      </c>
      <c r="F12" s="1">
        <v>0</v>
      </c>
      <c r="G12" s="1">
        <v>0</v>
      </c>
      <c r="H12" s="19">
        <f t="shared" si="1"/>
        <v>0</v>
      </c>
    </row>
    <row r="13" spans="2:8" x14ac:dyDescent="0.25">
      <c r="B13" s="21" t="s">
        <v>22</v>
      </c>
      <c r="C13" s="1">
        <v>0</v>
      </c>
      <c r="D13" s="1">
        <v>0</v>
      </c>
      <c r="E13" s="2">
        <f t="shared" si="0"/>
        <v>0</v>
      </c>
      <c r="F13" s="1">
        <v>0</v>
      </c>
      <c r="G13" s="1">
        <v>0</v>
      </c>
      <c r="H13" s="19">
        <f t="shared" si="1"/>
        <v>0</v>
      </c>
    </row>
    <row r="14" spans="2:8" x14ac:dyDescent="0.25">
      <c r="B14" s="21" t="s">
        <v>23</v>
      </c>
      <c r="C14" s="1">
        <v>0</v>
      </c>
      <c r="D14" s="1">
        <v>0</v>
      </c>
      <c r="E14" s="2">
        <f t="shared" si="0"/>
        <v>0</v>
      </c>
      <c r="F14" s="1">
        <v>0</v>
      </c>
      <c r="G14" s="1">
        <v>0</v>
      </c>
      <c r="H14" s="19">
        <f t="shared" si="1"/>
        <v>0</v>
      </c>
    </row>
    <row r="15" spans="2:8" ht="24" x14ac:dyDescent="0.25">
      <c r="B15" s="18" t="s">
        <v>24</v>
      </c>
      <c r="C15" s="1">
        <v>0</v>
      </c>
      <c r="D15" s="1">
        <v>0</v>
      </c>
      <c r="E15" s="2">
        <f t="shared" si="0"/>
        <v>0</v>
      </c>
      <c r="F15" s="1">
        <v>0</v>
      </c>
      <c r="G15" s="1">
        <v>0</v>
      </c>
      <c r="H15" s="19">
        <f t="shared" si="1"/>
        <v>0</v>
      </c>
    </row>
    <row r="16" spans="2:8" ht="24" x14ac:dyDescent="0.25">
      <c r="B16" s="18" t="s">
        <v>25</v>
      </c>
      <c r="C16" s="1">
        <v>0</v>
      </c>
      <c r="D16" s="1">
        <v>0</v>
      </c>
      <c r="E16" s="2">
        <f t="shared" si="0"/>
        <v>0</v>
      </c>
      <c r="F16" s="1">
        <v>0</v>
      </c>
      <c r="G16" s="1">
        <v>0</v>
      </c>
      <c r="H16" s="19">
        <f t="shared" si="1"/>
        <v>0</v>
      </c>
    </row>
    <row r="17" spans="2:8" x14ac:dyDescent="0.25">
      <c r="B17" s="22"/>
      <c r="C17" s="2"/>
      <c r="D17" s="2"/>
      <c r="E17" s="2"/>
      <c r="F17" s="2"/>
      <c r="G17" s="2"/>
      <c r="H17" s="19"/>
    </row>
    <row r="18" spans="2:8" ht="48" x14ac:dyDescent="0.25">
      <c r="B18" s="23" t="s">
        <v>26</v>
      </c>
      <c r="C18" s="5">
        <f>SUM(C19:C22)</f>
        <v>101100153.74161573</v>
      </c>
      <c r="D18" s="5">
        <f>SUM(D19:D22)</f>
        <v>1891745</v>
      </c>
      <c r="E18" s="5">
        <f>C18+D18</f>
        <v>102991898.74161573</v>
      </c>
      <c r="F18" s="5">
        <f>SUM(F19:F22)</f>
        <v>98034207.450000018</v>
      </c>
      <c r="G18" s="5">
        <f>SUM(G19:G22)</f>
        <v>98034207.450000018</v>
      </c>
      <c r="H18" s="17">
        <f>G18-C18</f>
        <v>-3065946.2916157097</v>
      </c>
    </row>
    <row r="19" spans="2:8" x14ac:dyDescent="0.25">
      <c r="B19" s="18" t="s">
        <v>19</v>
      </c>
      <c r="C19" s="1">
        <v>0</v>
      </c>
      <c r="D19" s="1">
        <v>0</v>
      </c>
      <c r="E19" s="2">
        <f>C19+D19</f>
        <v>0</v>
      </c>
      <c r="F19" s="1">
        <v>0</v>
      </c>
      <c r="G19" s="1">
        <v>0</v>
      </c>
      <c r="H19" s="19">
        <f>G19-C19</f>
        <v>0</v>
      </c>
    </row>
    <row r="20" spans="2:8" x14ac:dyDescent="0.25">
      <c r="B20" s="18" t="s">
        <v>22</v>
      </c>
      <c r="C20" s="1">
        <v>0</v>
      </c>
      <c r="D20" s="1">
        <v>0</v>
      </c>
      <c r="E20" s="2">
        <f>C20+D20</f>
        <v>0</v>
      </c>
      <c r="F20" s="1">
        <v>0</v>
      </c>
      <c r="G20" s="1">
        <v>0</v>
      </c>
      <c r="H20" s="19">
        <f>G20-C20</f>
        <v>0</v>
      </c>
    </row>
    <row r="21" spans="2:8" ht="24" x14ac:dyDescent="0.25">
      <c r="B21" s="18" t="s">
        <v>27</v>
      </c>
      <c r="C21" s="1">
        <v>101100153.74161573</v>
      </c>
      <c r="D21" s="1">
        <v>1891745</v>
      </c>
      <c r="E21" s="2">
        <f>C21+D21</f>
        <v>102991898.74161573</v>
      </c>
      <c r="F21" s="1">
        <v>98034207.450000018</v>
      </c>
      <c r="G21" s="1">
        <v>98034207.450000018</v>
      </c>
      <c r="H21" s="19">
        <f>G21-C21</f>
        <v>-3065946.2916157097</v>
      </c>
    </row>
    <row r="22" spans="2:8" ht="24" x14ac:dyDescent="0.25">
      <c r="B22" s="18" t="s">
        <v>25</v>
      </c>
      <c r="C22" s="1">
        <v>0</v>
      </c>
      <c r="D22" s="1">
        <v>0</v>
      </c>
      <c r="E22" s="2">
        <f>C22+D22</f>
        <v>0</v>
      </c>
      <c r="F22" s="1">
        <v>0</v>
      </c>
      <c r="G22" s="1">
        <v>0</v>
      </c>
      <c r="H22" s="19">
        <f>G22-C22</f>
        <v>0</v>
      </c>
    </row>
    <row r="23" spans="2:8" x14ac:dyDescent="0.25">
      <c r="B23" s="22"/>
      <c r="C23" s="2"/>
      <c r="D23" s="2"/>
      <c r="E23" s="2"/>
      <c r="F23" s="2"/>
      <c r="G23" s="2"/>
      <c r="H23" s="19"/>
    </row>
    <row r="24" spans="2:8" x14ac:dyDescent="0.25">
      <c r="B24" s="16" t="s">
        <v>28</v>
      </c>
      <c r="C24" s="5">
        <f>SUM(C25)</f>
        <v>3609721.7481223745</v>
      </c>
      <c r="D24" s="5">
        <f>SUM(D25)</f>
        <v>4594810</v>
      </c>
      <c r="E24" s="5">
        <f>C24+D24</f>
        <v>8204531.7481223745</v>
      </c>
      <c r="F24" s="5">
        <f>SUM(F25)</f>
        <v>8204532.3900000006</v>
      </c>
      <c r="G24" s="5">
        <f>SUM(G25)</f>
        <v>8204532.3900000006</v>
      </c>
      <c r="H24" s="17">
        <f>G24-C24</f>
        <v>4594810.6418776261</v>
      </c>
    </row>
    <row r="25" spans="2:8" x14ac:dyDescent="0.25">
      <c r="B25" s="21" t="s">
        <v>28</v>
      </c>
      <c r="C25" s="1">
        <v>3609721.7481223745</v>
      </c>
      <c r="D25" s="1">
        <v>4594810</v>
      </c>
      <c r="E25" s="2">
        <f>C25+D25</f>
        <v>8204531.7481223745</v>
      </c>
      <c r="F25" s="1">
        <v>8204532.3900000006</v>
      </c>
      <c r="G25" s="1">
        <v>8204532.3900000006</v>
      </c>
      <c r="H25" s="19">
        <f>G25-C25</f>
        <v>4594810.6418776261</v>
      </c>
    </row>
    <row r="26" spans="2:8" x14ac:dyDescent="0.25">
      <c r="B26" s="24" t="s">
        <v>29</v>
      </c>
      <c r="C26" s="5">
        <f>SUM(C24,C18,C8)</f>
        <v>104709875.48973811</v>
      </c>
      <c r="D26" s="5">
        <f>SUM(D24,D18,D8)</f>
        <v>6486555</v>
      </c>
      <c r="E26" s="5">
        <f>SUM(D26,C26)</f>
        <v>111196430.48973811</v>
      </c>
      <c r="F26" s="5">
        <f>SUM(F24,F18,F8)</f>
        <v>106238739.84000002</v>
      </c>
      <c r="G26" s="5">
        <f>SUM(G24,G18,G8)</f>
        <v>106238739.84000002</v>
      </c>
      <c r="H26" s="25">
        <f>SUM(G26-C26)</f>
        <v>1528864.3502619117</v>
      </c>
    </row>
    <row r="27" spans="2:8" ht="15.75" thickBot="1" x14ac:dyDescent="0.3">
      <c r="B27" s="26"/>
      <c r="C27" s="27"/>
      <c r="D27" s="27"/>
      <c r="E27" s="27"/>
      <c r="F27" s="28" t="s">
        <v>30</v>
      </c>
      <c r="G27" s="28"/>
      <c r="H27" s="29"/>
    </row>
    <row r="29" spans="2:8" x14ac:dyDescent="0.25">
      <c r="B29" s="3" t="s">
        <v>31</v>
      </c>
    </row>
    <row r="33" spans="2:2" x14ac:dyDescent="0.25">
      <c r="B33" s="4" t="s">
        <v>32</v>
      </c>
    </row>
    <row r="34" spans="2:2" x14ac:dyDescent="0.25">
      <c r="B34" s="4" t="s">
        <v>33</v>
      </c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2022-01-27T19:06:17Z</cp:lastPrinted>
  <dcterms:created xsi:type="dcterms:W3CDTF">2022-01-26T21:57:26Z</dcterms:created>
  <dcterms:modified xsi:type="dcterms:W3CDTF">2022-01-27T19:06:23Z</dcterms:modified>
</cp:coreProperties>
</file>